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<sst xmlns="http://schemas.openxmlformats.org/spreadsheetml/2006/main" count="121">
  <si>
    <t>2021年春季公开招聘备案制工作人员总成绩及进入体检人员名单（二）</t>
  </si>
  <si>
    <t>序号</t>
  </si>
  <si>
    <t>报考岗位</t>
  </si>
  <si>
    <t>姓名</t>
  </si>
  <si>
    <t>准考证号</t>
  </si>
  <si>
    <t>笔试成绩</t>
  </si>
  <si>
    <t>面试成绩</t>
  </si>
  <si>
    <t>总成绩</t>
  </si>
  <si>
    <t>拟录人员标“*”</t>
  </si>
  <si>
    <t>2检验科</t>
  </si>
  <si>
    <t>许*娥</t>
  </si>
  <si>
    <t>062102001</t>
  </si>
  <si>
    <t>研究生岗</t>
  </si>
  <si>
    <t>*</t>
  </si>
  <si>
    <t>3检验科</t>
  </si>
  <si>
    <t>于*魅</t>
  </si>
  <si>
    <t>062103001</t>
  </si>
  <si>
    <t>6健康管理中心</t>
  </si>
  <si>
    <t>高*娥</t>
  </si>
  <si>
    <t>062106001</t>
  </si>
  <si>
    <t>7呼吸科</t>
  </si>
  <si>
    <t>吴*楠</t>
  </si>
  <si>
    <t>062107004</t>
  </si>
  <si>
    <t>朱*琪</t>
  </si>
  <si>
    <t>062107002</t>
  </si>
  <si>
    <t>杨*</t>
  </si>
  <si>
    <t>062107001</t>
  </si>
  <si>
    <t>8结核科</t>
  </si>
  <si>
    <t>王*</t>
  </si>
  <si>
    <t>062108001</t>
  </si>
  <si>
    <t>9内科</t>
  </si>
  <si>
    <t>俞*林</t>
  </si>
  <si>
    <t>062109001</t>
  </si>
  <si>
    <t>刘*婧</t>
  </si>
  <si>
    <t>062109002</t>
  </si>
  <si>
    <t>徐*华</t>
  </si>
  <si>
    <t>062109007</t>
  </si>
  <si>
    <t>缪*妍</t>
  </si>
  <si>
    <t>062109011</t>
  </si>
  <si>
    <t>方*丹</t>
  </si>
  <si>
    <t>062109008</t>
  </si>
  <si>
    <t>华*</t>
  </si>
  <si>
    <t>062109004</t>
  </si>
  <si>
    <t>朱*女</t>
  </si>
  <si>
    <t>062109010</t>
  </si>
  <si>
    <t>14儿科</t>
  </si>
  <si>
    <t>仲*钰</t>
  </si>
  <si>
    <t>062114001</t>
  </si>
  <si>
    <t>15神经外科</t>
  </si>
  <si>
    <t>毛*光</t>
  </si>
  <si>
    <t>062115001</t>
  </si>
  <si>
    <t>16普外科</t>
  </si>
  <si>
    <t>李*</t>
  </si>
  <si>
    <t>062116001</t>
  </si>
  <si>
    <t>朱*凯</t>
  </si>
  <si>
    <t>062116003</t>
  </si>
  <si>
    <t>18骨科</t>
  </si>
  <si>
    <t>徐*</t>
  </si>
  <si>
    <t>062118004</t>
  </si>
  <si>
    <t>刘*</t>
  </si>
  <si>
    <t>062118001</t>
  </si>
  <si>
    <t>19口腔科</t>
  </si>
  <si>
    <t>单*慧</t>
  </si>
  <si>
    <t>062119001</t>
  </si>
  <si>
    <t>21眼科</t>
  </si>
  <si>
    <t>顾*怡</t>
  </si>
  <si>
    <t>062121002</t>
  </si>
  <si>
    <t>25检验科</t>
  </si>
  <si>
    <t>062125002</t>
  </si>
  <si>
    <t>付*洋</t>
  </si>
  <si>
    <t>062125003</t>
  </si>
  <si>
    <t>唐*瑜</t>
  </si>
  <si>
    <t>062125001</t>
  </si>
  <si>
    <t>26放射科</t>
  </si>
  <si>
    <t>丁*军</t>
  </si>
  <si>
    <t>062126005</t>
  </si>
  <si>
    <t>062126004</t>
  </si>
  <si>
    <t>殷*慧</t>
  </si>
  <si>
    <t>062126003</t>
  </si>
  <si>
    <t>062126001</t>
  </si>
  <si>
    <t>放弃</t>
  </si>
  <si>
    <t>27放射科</t>
  </si>
  <si>
    <t>石*波</t>
  </si>
  <si>
    <t>062127008</t>
  </si>
  <si>
    <t>周*敏</t>
  </si>
  <si>
    <t>062127006</t>
  </si>
  <si>
    <t>062127003</t>
  </si>
  <si>
    <t>姜*</t>
  </si>
  <si>
    <t>062127004</t>
  </si>
  <si>
    <t>姚*慧</t>
  </si>
  <si>
    <t>062127007</t>
  </si>
  <si>
    <t>庄*</t>
  </si>
  <si>
    <t>062127005</t>
  </si>
  <si>
    <t>范*颖</t>
  </si>
  <si>
    <t>062127012</t>
  </si>
  <si>
    <t>朱*婧</t>
  </si>
  <si>
    <t>062127002</t>
  </si>
  <si>
    <t>潘*壮</t>
  </si>
  <si>
    <t>062127010</t>
  </si>
  <si>
    <t>28药剂科</t>
  </si>
  <si>
    <t>陆*</t>
  </si>
  <si>
    <t>062128007</t>
  </si>
  <si>
    <t>顾*娜</t>
  </si>
  <si>
    <t>062128001</t>
  </si>
  <si>
    <t>季*燕</t>
  </si>
  <si>
    <t>062128003</t>
  </si>
  <si>
    <t>钱*</t>
  </si>
  <si>
    <t>062128002</t>
  </si>
  <si>
    <t>周*英</t>
  </si>
  <si>
    <t>062128006</t>
  </si>
  <si>
    <t>胡*婉</t>
  </si>
  <si>
    <t>062128005</t>
  </si>
  <si>
    <t>29药剂科</t>
  </si>
  <si>
    <t>徐*跃</t>
  </si>
  <si>
    <t>062129005</t>
  </si>
  <si>
    <t>尹*杰</t>
  </si>
  <si>
    <t>062129006</t>
  </si>
  <si>
    <t>唐*春</t>
  </si>
  <si>
    <t>062129002</t>
  </si>
  <si>
    <t>062129003</t>
  </si>
  <si>
    <t>备注：1.高层次人才、研究生岗位不设笔试直接进入面试；
      2.其他岗位笔试成绩占40%，面试成绩占60%计算总成绩，总成绩及各项成绩均采用百分制计算,面试成绩的合格线为60分。
      3.本批次招聘岗位报名74人，实际参加考试48人（笔试放弃13人，直接面试放弃13人）。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</si>
</sst>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49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7"/>
  <sheetViews>
    <sheetView tabSelected="1" topLeftCell="A29" workbookViewId="0">
      <pane xSplit="4" topLeftCell="E1" activePane="topRight" state="frozen"/>
      <selection/>
      <selection pane="topRight" activeCell="A1" sqref="A1:H51"/>
    </sheetView>
  </sheetViews>
  <sheetFormatPr defaultColWidth="9" defaultRowHeight="13.5"/>
  <cols>
    <col min="1" max="1" width="5" style="1" customWidth="1"/>
    <col min="2" max="2" width="11.5" style="1" customWidth="1"/>
    <col min="3" max="3" width="13.625" style="1" customWidth="1"/>
    <col min="4" max="4" width="15" style="2" customWidth="1"/>
    <col min="5" max="7" width="12.625" style="6" customWidth="1"/>
    <col min="8" max="8" width="12.625" style="7" customWidth="1"/>
    <col min="9" max="16369" width="9" style="1"/>
  </cols>
  <sheetData>
    <row r="1" s="1" customFormat="1" ht="34" customHeight="1" spans="1:16384">
      <c r="A1" s="8" t="s">
        <v>0</v>
      </c>
      <c r="B1" s="8"/>
      <c r="C1" s="8"/>
      <c r="D1" s="8"/>
      <c r="E1" s="8"/>
      <c r="F1" s="8"/>
      <c r="G1" s="8"/>
      <c r="H1" s="8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24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13" t="s">
        <v>8</v>
      </c>
    </row>
    <row r="3" s="1" customFormat="1" ht="20" customHeight="1" spans="1:16384">
      <c r="A3" s="14">
        <v>1</v>
      </c>
      <c r="B3" s="14" t="s">
        <v>9</v>
      </c>
      <c r="C3" s="14" t="s">
        <v>10</v>
      </c>
      <c r="D3" s="22" t="s">
        <v>11</v>
      </c>
      <c r="E3" s="16" t="s">
        <v>12</v>
      </c>
      <c r="F3" s="17">
        <v>72.8</v>
      </c>
      <c r="G3" s="17">
        <f t="shared" ref="G3:G8" si="0">F3</f>
        <v>72.8</v>
      </c>
      <c r="H3" s="18" t="s">
        <v>13</v>
      </c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" customFormat="1" ht="20" customHeight="1" spans="1:8">
      <c r="A4" s="14">
        <v>2</v>
      </c>
      <c r="B4" s="14" t="s">
        <v>14</v>
      </c>
      <c r="C4" s="14" t="s">
        <v>15</v>
      </c>
      <c r="D4" s="22" t="s">
        <v>16</v>
      </c>
      <c r="E4" s="16" t="s">
        <v>12</v>
      </c>
      <c r="F4" s="17">
        <v>69.8</v>
      </c>
      <c r="G4" s="17">
        <f t="shared" si="0"/>
        <v>69.8</v>
      </c>
      <c r="H4" s="18" t="s">
        <v>13</v>
      </c>
    </row>
    <row r="5" s="1" customFormat="1" ht="20" customHeight="1" spans="1:16384">
      <c r="A5" s="14">
        <v>3</v>
      </c>
      <c r="B5" s="16" t="s">
        <v>17</v>
      </c>
      <c r="C5" s="16" t="s">
        <v>18</v>
      </c>
      <c r="D5" s="22" t="s">
        <v>19</v>
      </c>
      <c r="E5" s="17">
        <v>59</v>
      </c>
      <c r="F5" s="17">
        <v>69</v>
      </c>
      <c r="G5" s="17">
        <f>E5*0.4+F5*0.6</f>
        <v>65</v>
      </c>
      <c r="H5" s="18" t="s">
        <v>13</v>
      </c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" customFormat="1" ht="20" customHeight="1" spans="1:8">
      <c r="A6" s="14">
        <v>4</v>
      </c>
      <c r="B6" s="14" t="s">
        <v>20</v>
      </c>
      <c r="C6" s="14" t="s">
        <v>21</v>
      </c>
      <c r="D6" s="22" t="s">
        <v>22</v>
      </c>
      <c r="E6" s="16" t="s">
        <v>12</v>
      </c>
      <c r="F6" s="17">
        <v>82.2</v>
      </c>
      <c r="G6" s="17">
        <f t="shared" si="0"/>
        <v>82.2</v>
      </c>
      <c r="H6" s="18" t="s">
        <v>13</v>
      </c>
    </row>
    <row r="7" s="1" customFormat="1" ht="20" customHeight="1" spans="1:8">
      <c r="A7" s="14">
        <v>5</v>
      </c>
      <c r="B7" s="14" t="s">
        <v>20</v>
      </c>
      <c r="C7" s="14" t="s">
        <v>23</v>
      </c>
      <c r="D7" s="22" t="s">
        <v>24</v>
      </c>
      <c r="E7" s="16" t="s">
        <v>12</v>
      </c>
      <c r="F7" s="17">
        <v>79.4</v>
      </c>
      <c r="G7" s="17">
        <f t="shared" si="0"/>
        <v>79.4</v>
      </c>
      <c r="H7" s="18" t="s">
        <v>13</v>
      </c>
    </row>
    <row r="8" s="1" customFormat="1" ht="20" customHeight="1" spans="1:8">
      <c r="A8" s="14">
        <v>6</v>
      </c>
      <c r="B8" s="14" t="s">
        <v>20</v>
      </c>
      <c r="C8" s="14" t="s">
        <v>25</v>
      </c>
      <c r="D8" s="22" t="s">
        <v>26</v>
      </c>
      <c r="E8" s="16" t="s">
        <v>12</v>
      </c>
      <c r="F8" s="17">
        <v>78</v>
      </c>
      <c r="G8" s="17">
        <f t="shared" si="0"/>
        <v>78</v>
      </c>
      <c r="H8" s="18" t="s">
        <v>13</v>
      </c>
    </row>
    <row r="9" s="3" customFormat="1" ht="20" customHeight="1" spans="1:16384">
      <c r="A9" s="14">
        <v>7</v>
      </c>
      <c r="B9" s="14" t="s">
        <v>27</v>
      </c>
      <c r="C9" s="14" t="s">
        <v>28</v>
      </c>
      <c r="D9" s="22" t="s">
        <v>29</v>
      </c>
      <c r="E9" s="17">
        <v>59</v>
      </c>
      <c r="F9" s="17">
        <v>78</v>
      </c>
      <c r="G9" s="17">
        <f>E9*0.4+F9*0.6</f>
        <v>70.4</v>
      </c>
      <c r="H9" s="18" t="s">
        <v>13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20" customHeight="1" spans="1:8">
      <c r="A10" s="14">
        <v>8</v>
      </c>
      <c r="B10" s="14" t="s">
        <v>30</v>
      </c>
      <c r="C10" s="14" t="s">
        <v>31</v>
      </c>
      <c r="D10" s="22" t="s">
        <v>32</v>
      </c>
      <c r="E10" s="16" t="s">
        <v>12</v>
      </c>
      <c r="F10" s="17">
        <v>82</v>
      </c>
      <c r="G10" s="17">
        <f t="shared" ref="G10:G27" si="1">F10</f>
        <v>82</v>
      </c>
      <c r="H10" s="18" t="s">
        <v>13</v>
      </c>
    </row>
    <row r="11" s="1" customFormat="1" ht="20" customHeight="1" spans="1:8">
      <c r="A11" s="14">
        <v>9</v>
      </c>
      <c r="B11" s="14" t="s">
        <v>30</v>
      </c>
      <c r="C11" s="14" t="s">
        <v>33</v>
      </c>
      <c r="D11" s="22" t="s">
        <v>34</v>
      </c>
      <c r="E11" s="16" t="s">
        <v>12</v>
      </c>
      <c r="F11" s="17">
        <v>77.8</v>
      </c>
      <c r="G11" s="17">
        <f t="shared" si="1"/>
        <v>77.8</v>
      </c>
      <c r="H11" s="18" t="s">
        <v>13</v>
      </c>
    </row>
    <row r="12" s="1" customFormat="1" ht="20" customHeight="1" spans="1:8">
      <c r="A12" s="14">
        <v>10</v>
      </c>
      <c r="B12" s="14" t="s">
        <v>30</v>
      </c>
      <c r="C12" s="14" t="s">
        <v>35</v>
      </c>
      <c r="D12" s="22" t="s">
        <v>36</v>
      </c>
      <c r="E12" s="16" t="s">
        <v>12</v>
      </c>
      <c r="F12" s="17">
        <v>77.8</v>
      </c>
      <c r="G12" s="17">
        <f t="shared" si="1"/>
        <v>77.8</v>
      </c>
      <c r="H12" s="18" t="s">
        <v>13</v>
      </c>
    </row>
    <row r="13" s="1" customFormat="1" ht="20" customHeight="1" spans="1:8">
      <c r="A13" s="14">
        <v>11</v>
      </c>
      <c r="B13" s="14" t="s">
        <v>30</v>
      </c>
      <c r="C13" s="14" t="s">
        <v>37</v>
      </c>
      <c r="D13" s="22" t="s">
        <v>38</v>
      </c>
      <c r="E13" s="16" t="s">
        <v>12</v>
      </c>
      <c r="F13" s="17">
        <v>76.8</v>
      </c>
      <c r="G13" s="17">
        <f t="shared" si="1"/>
        <v>76.8</v>
      </c>
      <c r="H13" s="18" t="s">
        <v>13</v>
      </c>
    </row>
    <row r="14" s="1" customFormat="1" ht="20" customHeight="1" spans="1:8">
      <c r="A14" s="14">
        <v>12</v>
      </c>
      <c r="B14" s="14" t="s">
        <v>30</v>
      </c>
      <c r="C14" s="14" t="s">
        <v>39</v>
      </c>
      <c r="D14" s="22" t="s">
        <v>40</v>
      </c>
      <c r="E14" s="16" t="s">
        <v>12</v>
      </c>
      <c r="F14" s="17">
        <v>75.8</v>
      </c>
      <c r="G14" s="17">
        <f t="shared" si="1"/>
        <v>75.8</v>
      </c>
      <c r="H14" s="18" t="s">
        <v>13</v>
      </c>
    </row>
    <row r="15" s="1" customFormat="1" ht="20" customHeight="1" spans="1:8">
      <c r="A15" s="14">
        <v>13</v>
      </c>
      <c r="B15" s="14" t="s">
        <v>30</v>
      </c>
      <c r="C15" s="14" t="s">
        <v>41</v>
      </c>
      <c r="D15" s="22" t="s">
        <v>42</v>
      </c>
      <c r="E15" s="16" t="s">
        <v>12</v>
      </c>
      <c r="F15" s="17">
        <v>74.6</v>
      </c>
      <c r="G15" s="17">
        <f t="shared" si="1"/>
        <v>74.6</v>
      </c>
      <c r="H15" s="18" t="s">
        <v>13</v>
      </c>
    </row>
    <row r="16" s="1" customFormat="1" ht="20" customHeight="1" spans="1:8">
      <c r="A16" s="14">
        <v>14</v>
      </c>
      <c r="B16" s="14" t="s">
        <v>30</v>
      </c>
      <c r="C16" s="14" t="s">
        <v>43</v>
      </c>
      <c r="D16" s="22" t="s">
        <v>44</v>
      </c>
      <c r="E16" s="16" t="s">
        <v>12</v>
      </c>
      <c r="F16" s="17">
        <v>57</v>
      </c>
      <c r="G16" s="17">
        <f t="shared" si="1"/>
        <v>57</v>
      </c>
      <c r="H16" s="18"/>
    </row>
    <row r="17" s="1" customFormat="1" ht="20" customHeight="1" spans="1:8">
      <c r="A17" s="14">
        <v>15</v>
      </c>
      <c r="B17" s="14" t="s">
        <v>45</v>
      </c>
      <c r="C17" s="14" t="s">
        <v>46</v>
      </c>
      <c r="D17" s="22" t="s">
        <v>47</v>
      </c>
      <c r="E17" s="16" t="s">
        <v>12</v>
      </c>
      <c r="F17" s="17">
        <v>80.4</v>
      </c>
      <c r="G17" s="17">
        <f t="shared" si="1"/>
        <v>80.4</v>
      </c>
      <c r="H17" s="18" t="s">
        <v>13</v>
      </c>
    </row>
    <row r="18" s="3" customFormat="1" ht="20" customHeight="1" spans="1:16384">
      <c r="A18" s="14">
        <v>16</v>
      </c>
      <c r="B18" s="14" t="s">
        <v>48</v>
      </c>
      <c r="C18" s="16" t="s">
        <v>49</v>
      </c>
      <c r="D18" s="22" t="s">
        <v>50</v>
      </c>
      <c r="E18" s="16" t="s">
        <v>12</v>
      </c>
      <c r="F18" s="17">
        <v>77</v>
      </c>
      <c r="G18" s="17">
        <f t="shared" si="1"/>
        <v>77</v>
      </c>
      <c r="H18" s="18" t="s">
        <v>13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" customFormat="1" ht="20" customHeight="1" spans="1:8">
      <c r="A19" s="14">
        <v>17</v>
      </c>
      <c r="B19" s="14" t="s">
        <v>51</v>
      </c>
      <c r="C19" s="14" t="s">
        <v>52</v>
      </c>
      <c r="D19" s="22" t="s">
        <v>53</v>
      </c>
      <c r="E19" s="16" t="s">
        <v>12</v>
      </c>
      <c r="F19" s="17">
        <v>79.6</v>
      </c>
      <c r="G19" s="17">
        <f t="shared" si="1"/>
        <v>79.6</v>
      </c>
      <c r="H19" s="18" t="s">
        <v>13</v>
      </c>
    </row>
    <row r="20" s="1" customFormat="1" ht="20" customHeight="1" spans="1:8">
      <c r="A20" s="14">
        <v>18</v>
      </c>
      <c r="B20" s="14" t="s">
        <v>51</v>
      </c>
      <c r="C20" s="14" t="s">
        <v>54</v>
      </c>
      <c r="D20" s="22" t="s">
        <v>55</v>
      </c>
      <c r="E20" s="16" t="s">
        <v>12</v>
      </c>
      <c r="F20" s="17">
        <v>77.4</v>
      </c>
      <c r="G20" s="17">
        <f t="shared" si="1"/>
        <v>77.4</v>
      </c>
      <c r="H20" s="18" t="s">
        <v>13</v>
      </c>
    </row>
    <row r="21" s="3" customFormat="1" ht="20" customHeight="1" spans="1:16384">
      <c r="A21" s="14">
        <v>19</v>
      </c>
      <c r="B21" s="14" t="s">
        <v>56</v>
      </c>
      <c r="C21" s="19" t="s">
        <v>57</v>
      </c>
      <c r="D21" s="22" t="s">
        <v>58</v>
      </c>
      <c r="E21" s="16" t="s">
        <v>12</v>
      </c>
      <c r="F21" s="17">
        <v>83.2</v>
      </c>
      <c r="G21" s="17">
        <f t="shared" si="1"/>
        <v>83.2</v>
      </c>
      <c r="H21" s="18" t="s">
        <v>13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3" customFormat="1" ht="20" customHeight="1" spans="1:16384">
      <c r="A22" s="14">
        <v>20</v>
      </c>
      <c r="B22" s="14" t="s">
        <v>56</v>
      </c>
      <c r="C22" s="14" t="s">
        <v>59</v>
      </c>
      <c r="D22" s="22" t="s">
        <v>60</v>
      </c>
      <c r="E22" s="16" t="s">
        <v>12</v>
      </c>
      <c r="F22" s="17">
        <v>53.4</v>
      </c>
      <c r="G22" s="17">
        <f t="shared" si="1"/>
        <v>53.4</v>
      </c>
      <c r="H22" s="1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" customFormat="1" ht="20" customHeight="1" spans="1:8">
      <c r="A23" s="14">
        <v>21</v>
      </c>
      <c r="B23" s="14" t="s">
        <v>61</v>
      </c>
      <c r="C23" s="14" t="s">
        <v>62</v>
      </c>
      <c r="D23" s="22" t="s">
        <v>63</v>
      </c>
      <c r="E23" s="16" t="s">
        <v>12</v>
      </c>
      <c r="F23" s="17">
        <v>74.2</v>
      </c>
      <c r="G23" s="17">
        <f t="shared" si="1"/>
        <v>74.2</v>
      </c>
      <c r="H23" s="18" t="s">
        <v>13</v>
      </c>
    </row>
    <row r="24" s="1" customFormat="1" ht="20" customHeight="1" spans="1:8">
      <c r="A24" s="14">
        <v>22</v>
      </c>
      <c r="B24" s="14" t="s">
        <v>64</v>
      </c>
      <c r="C24" s="14" t="s">
        <v>65</v>
      </c>
      <c r="D24" s="22" t="s">
        <v>66</v>
      </c>
      <c r="E24" s="16" t="s">
        <v>12</v>
      </c>
      <c r="F24" s="17">
        <v>68.6</v>
      </c>
      <c r="G24" s="17">
        <f t="shared" si="1"/>
        <v>68.6</v>
      </c>
      <c r="H24" s="18" t="s">
        <v>13</v>
      </c>
    </row>
    <row r="25" s="3" customFormat="1" ht="20" customHeight="1" spans="1:16384">
      <c r="A25" s="14">
        <v>23</v>
      </c>
      <c r="B25" s="14" t="s">
        <v>67</v>
      </c>
      <c r="C25" s="14" t="s">
        <v>52</v>
      </c>
      <c r="D25" s="22" t="s">
        <v>68</v>
      </c>
      <c r="E25" s="16" t="s">
        <v>12</v>
      </c>
      <c r="F25" s="17">
        <v>75.2</v>
      </c>
      <c r="G25" s="17">
        <f t="shared" si="1"/>
        <v>75.2</v>
      </c>
      <c r="H25" s="18" t="s">
        <v>13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3" customFormat="1" ht="20" customHeight="1" spans="1:16384">
      <c r="A26" s="14">
        <v>24</v>
      </c>
      <c r="B26" s="14" t="s">
        <v>67</v>
      </c>
      <c r="C26" s="16" t="s">
        <v>69</v>
      </c>
      <c r="D26" s="22" t="s">
        <v>70</v>
      </c>
      <c r="E26" s="16" t="s">
        <v>12</v>
      </c>
      <c r="F26" s="17">
        <v>71.8</v>
      </c>
      <c r="G26" s="17">
        <f t="shared" si="1"/>
        <v>71.8</v>
      </c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" customFormat="1" ht="20" customHeight="1" spans="1:16384">
      <c r="A27" s="14">
        <v>25</v>
      </c>
      <c r="B27" s="14" t="s">
        <v>67</v>
      </c>
      <c r="C27" s="14" t="s">
        <v>71</v>
      </c>
      <c r="D27" s="22" t="s">
        <v>72</v>
      </c>
      <c r="E27" s="16" t="s">
        <v>12</v>
      </c>
      <c r="F27" s="17">
        <v>63</v>
      </c>
      <c r="G27" s="17">
        <f t="shared" si="1"/>
        <v>63</v>
      </c>
      <c r="H27" s="18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" customFormat="1" ht="20" customHeight="1" spans="1:8">
      <c r="A28" s="14">
        <v>26</v>
      </c>
      <c r="B28" s="14" t="s">
        <v>73</v>
      </c>
      <c r="C28" s="14" t="s">
        <v>74</v>
      </c>
      <c r="D28" s="22" t="s">
        <v>75</v>
      </c>
      <c r="E28" s="16">
        <v>84</v>
      </c>
      <c r="F28" s="17">
        <v>74.6</v>
      </c>
      <c r="G28" s="17">
        <f t="shared" ref="G28:G30" si="2">E28*0.4+F28*0.6</f>
        <v>78.36</v>
      </c>
      <c r="H28" s="18" t="s">
        <v>13</v>
      </c>
    </row>
    <row r="29" s="1" customFormat="1" ht="20" customHeight="1" spans="1:8">
      <c r="A29" s="14">
        <v>27</v>
      </c>
      <c r="B29" s="14" t="s">
        <v>73</v>
      </c>
      <c r="C29" s="14" t="s">
        <v>28</v>
      </c>
      <c r="D29" s="22" t="s">
        <v>76</v>
      </c>
      <c r="E29" s="16">
        <v>83</v>
      </c>
      <c r="F29" s="17">
        <v>74.6</v>
      </c>
      <c r="G29" s="17">
        <f t="shared" si="2"/>
        <v>77.96</v>
      </c>
      <c r="H29" s="18" t="s">
        <v>13</v>
      </c>
    </row>
    <row r="30" s="1" customFormat="1" ht="20" customHeight="1" spans="1:8">
      <c r="A30" s="14">
        <v>28</v>
      </c>
      <c r="B30" s="14" t="s">
        <v>73</v>
      </c>
      <c r="C30" s="14" t="s">
        <v>77</v>
      </c>
      <c r="D30" s="22" t="s">
        <v>78</v>
      </c>
      <c r="E30" s="16">
        <v>53</v>
      </c>
      <c r="F30" s="17">
        <v>67</v>
      </c>
      <c r="G30" s="17">
        <f t="shared" si="2"/>
        <v>61.4</v>
      </c>
      <c r="H30" s="18"/>
    </row>
    <row r="31" s="1" customFormat="1" ht="20" customHeight="1" spans="1:8">
      <c r="A31" s="14">
        <v>29</v>
      </c>
      <c r="B31" s="14" t="s">
        <v>73</v>
      </c>
      <c r="C31" s="14" t="s">
        <v>28</v>
      </c>
      <c r="D31" s="22" t="s">
        <v>79</v>
      </c>
      <c r="E31" s="16">
        <v>47</v>
      </c>
      <c r="F31" s="17" t="s">
        <v>80</v>
      </c>
      <c r="G31" s="17"/>
      <c r="H31" s="18"/>
    </row>
    <row r="32" s="3" customFormat="1" ht="20" customHeight="1" spans="1:16384">
      <c r="A32" s="14">
        <v>30</v>
      </c>
      <c r="B32" s="14" t="s">
        <v>81</v>
      </c>
      <c r="C32" s="14" t="s">
        <v>82</v>
      </c>
      <c r="D32" s="22" t="s">
        <v>83</v>
      </c>
      <c r="E32" s="17">
        <v>70</v>
      </c>
      <c r="F32" s="17">
        <v>74.6</v>
      </c>
      <c r="G32" s="17">
        <f t="shared" ref="G32:G37" si="3">E32*0.4+F32*0.6</f>
        <v>72.76</v>
      </c>
      <c r="H32" s="18" t="s">
        <v>13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1" customFormat="1" ht="20" customHeight="1" spans="1:16384">
      <c r="A33" s="14">
        <v>31</v>
      </c>
      <c r="B33" s="14" t="s">
        <v>81</v>
      </c>
      <c r="C33" s="14" t="s">
        <v>84</v>
      </c>
      <c r="D33" s="22" t="s">
        <v>85</v>
      </c>
      <c r="E33" s="17">
        <v>74</v>
      </c>
      <c r="F33" s="17">
        <v>62</v>
      </c>
      <c r="G33" s="17">
        <f t="shared" si="3"/>
        <v>66.8</v>
      </c>
      <c r="H33" s="18" t="s">
        <v>13</v>
      </c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1" customFormat="1" ht="20" customHeight="1" spans="1:16384">
      <c r="A34" s="14">
        <v>32</v>
      </c>
      <c r="B34" s="14" t="s">
        <v>81</v>
      </c>
      <c r="C34" s="14" t="s">
        <v>25</v>
      </c>
      <c r="D34" s="22" t="s">
        <v>86</v>
      </c>
      <c r="E34" s="17">
        <v>65</v>
      </c>
      <c r="F34" s="17">
        <v>63</v>
      </c>
      <c r="G34" s="17">
        <f t="shared" si="3"/>
        <v>63.8</v>
      </c>
      <c r="H34" s="18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1" customFormat="1" ht="20" customHeight="1" spans="1:16384">
      <c r="A35" s="14">
        <v>33</v>
      </c>
      <c r="B35" s="14" t="s">
        <v>81</v>
      </c>
      <c r="C35" s="14" t="s">
        <v>87</v>
      </c>
      <c r="D35" s="22" t="s">
        <v>88</v>
      </c>
      <c r="E35" s="17">
        <v>48</v>
      </c>
      <c r="F35" s="17">
        <v>69.6</v>
      </c>
      <c r="G35" s="17">
        <f t="shared" si="3"/>
        <v>60.96</v>
      </c>
      <c r="H35" s="18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1" customFormat="1" ht="20" customHeight="1" spans="1:16384">
      <c r="A36" s="14">
        <v>34</v>
      </c>
      <c r="B36" s="14" t="s">
        <v>81</v>
      </c>
      <c r="C36" s="16" t="s">
        <v>89</v>
      </c>
      <c r="D36" s="22" t="s">
        <v>90</v>
      </c>
      <c r="E36" s="17">
        <v>56</v>
      </c>
      <c r="F36" s="17">
        <v>63.8</v>
      </c>
      <c r="G36" s="17">
        <f t="shared" si="3"/>
        <v>60.68</v>
      </c>
      <c r="H36" s="18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3" customFormat="1" ht="20" customHeight="1" spans="1:16384">
      <c r="A37" s="14">
        <v>35</v>
      </c>
      <c r="B37" s="14" t="s">
        <v>81</v>
      </c>
      <c r="C37" s="14" t="s">
        <v>91</v>
      </c>
      <c r="D37" s="22" t="s">
        <v>92</v>
      </c>
      <c r="E37" s="17">
        <v>46</v>
      </c>
      <c r="F37" s="17">
        <v>62.2</v>
      </c>
      <c r="G37" s="17">
        <f t="shared" si="3"/>
        <v>55.72</v>
      </c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1" customFormat="1" ht="20" customHeight="1" spans="1:16384">
      <c r="A38" s="14">
        <v>36</v>
      </c>
      <c r="B38" s="14" t="s">
        <v>81</v>
      </c>
      <c r="C38" s="14" t="s">
        <v>93</v>
      </c>
      <c r="D38" s="22" t="s">
        <v>94</v>
      </c>
      <c r="E38" s="17">
        <v>46</v>
      </c>
      <c r="F38" s="17" t="s">
        <v>80</v>
      </c>
      <c r="G38" s="17"/>
      <c r="H38" s="1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3" customFormat="1" ht="20" customHeight="1" spans="1:16384">
      <c r="A39" s="14">
        <v>37</v>
      </c>
      <c r="B39" s="14" t="s">
        <v>81</v>
      </c>
      <c r="C39" s="14" t="s">
        <v>95</v>
      </c>
      <c r="D39" s="22" t="s">
        <v>96</v>
      </c>
      <c r="E39" s="17">
        <v>45</v>
      </c>
      <c r="F39" s="17"/>
      <c r="G39" s="17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3" customFormat="1" ht="20" customHeight="1" spans="1:16384">
      <c r="A40" s="14">
        <v>38</v>
      </c>
      <c r="B40" s="14" t="s">
        <v>81</v>
      </c>
      <c r="C40" s="14" t="s">
        <v>97</v>
      </c>
      <c r="D40" s="22" t="s">
        <v>98</v>
      </c>
      <c r="E40" s="17">
        <v>28</v>
      </c>
      <c r="F40" s="17"/>
      <c r="G40" s="17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1" customFormat="1" ht="20" customHeight="1" spans="1:8">
      <c r="A41" s="14">
        <v>39</v>
      </c>
      <c r="B41" s="14" t="s">
        <v>99</v>
      </c>
      <c r="C41" s="14" t="s">
        <v>100</v>
      </c>
      <c r="D41" s="22" t="s">
        <v>101</v>
      </c>
      <c r="E41" s="16" t="s">
        <v>12</v>
      </c>
      <c r="F41" s="17">
        <v>78.6</v>
      </c>
      <c r="G41" s="17">
        <f t="shared" ref="G41:G46" si="4">F41</f>
        <v>78.6</v>
      </c>
      <c r="H41" s="18" t="s">
        <v>13</v>
      </c>
    </row>
    <row r="42" s="1" customFormat="1" ht="20" customHeight="1" spans="1:8">
      <c r="A42" s="14">
        <v>40</v>
      </c>
      <c r="B42" s="14" t="s">
        <v>99</v>
      </c>
      <c r="C42" s="14" t="s">
        <v>102</v>
      </c>
      <c r="D42" s="22" t="s">
        <v>103</v>
      </c>
      <c r="E42" s="16" t="s">
        <v>12</v>
      </c>
      <c r="F42" s="17">
        <v>77.8</v>
      </c>
      <c r="G42" s="17">
        <f t="shared" si="4"/>
        <v>77.8</v>
      </c>
      <c r="H42" s="18"/>
    </row>
    <row r="43" s="1" customFormat="1" ht="20" customHeight="1" spans="1:8">
      <c r="A43" s="14">
        <v>41</v>
      </c>
      <c r="B43" s="14" t="s">
        <v>99</v>
      </c>
      <c r="C43" s="14" t="s">
        <v>104</v>
      </c>
      <c r="D43" s="22" t="s">
        <v>105</v>
      </c>
      <c r="E43" s="16" t="s">
        <v>12</v>
      </c>
      <c r="F43" s="17">
        <v>77.4</v>
      </c>
      <c r="G43" s="17">
        <f t="shared" si="4"/>
        <v>77.4</v>
      </c>
      <c r="H43" s="18"/>
    </row>
    <row r="44" s="1" customFormat="1" ht="20" customHeight="1" spans="1:8">
      <c r="A44" s="14">
        <v>42</v>
      </c>
      <c r="B44" s="14" t="s">
        <v>99</v>
      </c>
      <c r="C44" s="14" t="s">
        <v>106</v>
      </c>
      <c r="D44" s="22" t="s">
        <v>107</v>
      </c>
      <c r="E44" s="16" t="s">
        <v>12</v>
      </c>
      <c r="F44" s="17">
        <v>72.8</v>
      </c>
      <c r="G44" s="17">
        <f t="shared" si="4"/>
        <v>72.8</v>
      </c>
      <c r="H44" s="18"/>
    </row>
    <row r="45" s="1" customFormat="1" ht="20" customHeight="1" spans="1:8">
      <c r="A45" s="14">
        <v>43</v>
      </c>
      <c r="B45" s="14" t="s">
        <v>99</v>
      </c>
      <c r="C45" s="14" t="s">
        <v>108</v>
      </c>
      <c r="D45" s="22" t="s">
        <v>109</v>
      </c>
      <c r="E45" s="16" t="s">
        <v>12</v>
      </c>
      <c r="F45" s="17">
        <v>63</v>
      </c>
      <c r="G45" s="17">
        <f t="shared" si="4"/>
        <v>63</v>
      </c>
      <c r="H45" s="18"/>
    </row>
    <row r="46" s="1" customFormat="1" ht="20" customHeight="1" spans="1:8">
      <c r="A46" s="14">
        <v>44</v>
      </c>
      <c r="B46" s="14" t="s">
        <v>99</v>
      </c>
      <c r="C46" s="14" t="s">
        <v>110</v>
      </c>
      <c r="D46" s="22" t="s">
        <v>111</v>
      </c>
      <c r="E46" s="16" t="s">
        <v>12</v>
      </c>
      <c r="F46" s="17">
        <v>62.6</v>
      </c>
      <c r="G46" s="17">
        <f t="shared" si="4"/>
        <v>62.6</v>
      </c>
      <c r="H46" s="18"/>
    </row>
    <row r="47" s="3" customFormat="1" ht="20" customHeight="1" spans="1:16384">
      <c r="A47" s="14">
        <v>45</v>
      </c>
      <c r="B47" s="14" t="s">
        <v>112</v>
      </c>
      <c r="C47" s="14" t="s">
        <v>113</v>
      </c>
      <c r="D47" s="22" t="s">
        <v>114</v>
      </c>
      <c r="E47" s="17">
        <v>54</v>
      </c>
      <c r="F47" s="17">
        <v>80</v>
      </c>
      <c r="G47" s="17">
        <f t="shared" ref="G47:G50" si="5">E47*0.4+F47*0.6</f>
        <v>69.6</v>
      </c>
      <c r="H47" s="18" t="s">
        <v>13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="3" customFormat="1" ht="20" customHeight="1" spans="1:16384">
      <c r="A48" s="14">
        <v>46</v>
      </c>
      <c r="B48" s="14" t="s">
        <v>112</v>
      </c>
      <c r="C48" s="14" t="s">
        <v>115</v>
      </c>
      <c r="D48" s="22" t="s">
        <v>116</v>
      </c>
      <c r="E48" s="17">
        <v>45</v>
      </c>
      <c r="F48" s="17">
        <v>75.8</v>
      </c>
      <c r="G48" s="17">
        <f t="shared" si="5"/>
        <v>63.48</v>
      </c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="3" customFormat="1" ht="20" customHeight="1" spans="1:16384">
      <c r="A49" s="14">
        <v>47</v>
      </c>
      <c r="B49" s="14" t="s">
        <v>112</v>
      </c>
      <c r="C49" s="14" t="s">
        <v>117</v>
      </c>
      <c r="D49" s="22" t="s">
        <v>118</v>
      </c>
      <c r="E49" s="17">
        <v>46</v>
      </c>
      <c r="F49" s="17">
        <v>71.6</v>
      </c>
      <c r="G49" s="17">
        <f t="shared" si="5"/>
        <v>61.36</v>
      </c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="3" customFormat="1" ht="20" customHeight="1" spans="1:16384">
      <c r="A50" s="14">
        <v>48</v>
      </c>
      <c r="B50" s="14" t="s">
        <v>112</v>
      </c>
      <c r="C50" s="14" t="s">
        <v>57</v>
      </c>
      <c r="D50" s="22" t="s">
        <v>119</v>
      </c>
      <c r="E50" s="17">
        <v>45</v>
      </c>
      <c r="F50" s="17">
        <v>60.8</v>
      </c>
      <c r="G50" s="17">
        <f t="shared" si="5"/>
        <v>54.48</v>
      </c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="4" customFormat="1" ht="36" customHeight="1" spans="1:10">
      <c r="A51" s="20" t="s">
        <v>120</v>
      </c>
      <c r="B51" s="20"/>
      <c r="C51" s="20"/>
      <c r="D51" s="20"/>
      <c r="E51" s="20"/>
      <c r="F51" s="20"/>
      <c r="G51" s="20"/>
      <c r="H51" s="20"/>
      <c r="I51" s="21"/>
      <c r="J51" s="21"/>
    </row>
    <row r="52" s="5" customFormat="1" spans="1:16384">
      <c r="A52" s="1"/>
      <c r="B52" s="1"/>
      <c r="C52" s="1"/>
      <c r="D52" s="2"/>
      <c r="E52" s="6"/>
      <c r="F52" s="6"/>
      <c r="G52" s="6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="5" customFormat="1" spans="1:16384">
      <c r="A53" s="1"/>
      <c r="B53" s="1"/>
      <c r="C53" s="1"/>
      <c r="D53" s="2"/>
      <c r="E53" s="6"/>
      <c r="F53" s="6"/>
      <c r="G53" s="6"/>
      <c r="H53" s="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="5" customFormat="1" spans="1:16384">
      <c r="A54" s="1"/>
      <c r="B54" s="1"/>
      <c r="C54" s="1"/>
      <c r="D54" s="2"/>
      <c r="E54" s="6"/>
      <c r="F54" s="6"/>
      <c r="G54" s="6"/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="5" customFormat="1" spans="1:16384">
      <c r="A55" s="1"/>
      <c r="B55" s="1"/>
      <c r="C55" s="1"/>
      <c r="D55" s="2"/>
      <c r="E55" s="6"/>
      <c r="F55" s="6"/>
      <c r="G55" s="6"/>
      <c r="H55" s="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="5" customFormat="1" spans="1:16384">
      <c r="A56" s="1"/>
      <c r="B56" s="1"/>
      <c r="C56" s="1"/>
      <c r="D56" s="2"/>
      <c r="E56" s="6"/>
      <c r="F56" s="6"/>
      <c r="G56" s="6"/>
      <c r="H56" s="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="5" customFormat="1" spans="1:16384">
      <c r="A57" s="1"/>
      <c r="B57" s="1"/>
      <c r="C57" s="1"/>
      <c r="D57" s="2"/>
      <c r="E57" s="6"/>
      <c r="F57" s="6"/>
      <c r="G57" s="6"/>
      <c r="H57" s="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="5" customFormat="1" spans="1:16384">
      <c r="A58" s="1"/>
      <c r="B58" s="1"/>
      <c r="C58" s="1"/>
      <c r="D58" s="2"/>
      <c r="E58" s="6"/>
      <c r="F58" s="6"/>
      <c r="G58" s="6"/>
      <c r="H58" s="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s="5" customFormat="1" spans="1:16384">
      <c r="A59" s="1"/>
      <c r="B59" s="1"/>
      <c r="C59" s="1"/>
      <c r="D59" s="2"/>
      <c r="E59" s="6"/>
      <c r="F59" s="6"/>
      <c r="G59" s="6"/>
      <c r="H59" s="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="5" customFormat="1" spans="1:16384">
      <c r="A60" s="1"/>
      <c r="B60" s="1"/>
      <c r="C60" s="1"/>
      <c r="D60" s="2"/>
      <c r="E60" s="6"/>
      <c r="F60" s="6"/>
      <c r="G60" s="6"/>
      <c r="H60" s="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="5" customFormat="1" spans="1:16384">
      <c r="A61" s="1"/>
      <c r="B61" s="1"/>
      <c r="C61" s="1"/>
      <c r="D61" s="2"/>
      <c r="E61" s="6"/>
      <c r="F61" s="6"/>
      <c r="G61" s="6"/>
      <c r="H61" s="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="5" customFormat="1" spans="1:16384">
      <c r="A62" s="1"/>
      <c r="B62" s="1"/>
      <c r="C62" s="1"/>
      <c r="D62" s="2"/>
      <c r="E62" s="6"/>
      <c r="F62" s="6"/>
      <c r="G62" s="6"/>
      <c r="H62" s="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="5" customFormat="1" spans="1:16384">
      <c r="A63" s="1"/>
      <c r="B63" s="1"/>
      <c r="C63" s="1"/>
      <c r="D63" s="2"/>
      <c r="E63" s="6"/>
      <c r="F63" s="6"/>
      <c r="G63" s="6"/>
      <c r="H63" s="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="3" customFormat="1" spans="1:16384">
      <c r="A64" s="1"/>
      <c r="B64" s="1"/>
      <c r="C64" s="1"/>
      <c r="D64" s="2"/>
      <c r="E64" s="6"/>
      <c r="F64" s="6"/>
      <c r="G64" s="6"/>
      <c r="H64" s="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  <c r="XFD64"/>
    </row>
    <row r="65" s="3" customFormat="1" spans="1:16384">
      <c r="A65" s="1"/>
      <c r="B65" s="1"/>
      <c r="C65" s="1"/>
      <c r="D65" s="2"/>
      <c r="E65" s="6"/>
      <c r="F65" s="6"/>
      <c r="G65" s="6"/>
      <c r="H65" s="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="3" customFormat="1" spans="1:16384">
      <c r="A66" s="1"/>
      <c r="B66" s="1"/>
      <c r="C66" s="1"/>
      <c r="D66" s="2"/>
      <c r="E66" s="6"/>
      <c r="F66" s="6"/>
      <c r="G66" s="6"/>
      <c r="H66" s="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="3" customFormat="1" spans="1:16384">
      <c r="A67" s="1"/>
      <c r="B67" s="1"/>
      <c r="C67" s="1"/>
      <c r="D67" s="2"/>
      <c r="E67" s="6"/>
      <c r="F67" s="6"/>
      <c r="G67" s="6"/>
      <c r="H67" s="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="3" customFormat="1" spans="1:16384">
      <c r="A68" s="1"/>
      <c r="B68" s="1"/>
      <c r="C68" s="1"/>
      <c r="D68" s="2"/>
      <c r="E68" s="6"/>
      <c r="F68" s="6"/>
      <c r="G68" s="6"/>
      <c r="H68" s="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="3" customFormat="1" spans="1:16384">
      <c r="A69" s="1"/>
      <c r="B69" s="1"/>
      <c r="C69" s="1"/>
      <c r="D69" s="2"/>
      <c r="E69" s="6"/>
      <c r="F69" s="6"/>
      <c r="G69" s="6"/>
      <c r="H69" s="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="3" customFormat="1" spans="1:16384">
      <c r="A70" s="1"/>
      <c r="B70" s="1"/>
      <c r="C70" s="1"/>
      <c r="D70" s="2"/>
      <c r="E70" s="6"/>
      <c r="F70" s="6"/>
      <c r="G70" s="6"/>
      <c r="H70" s="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7" s="4" customFormat="1" spans="1:16384">
      <c r="A77" s="1"/>
      <c r="B77" s="1"/>
      <c r="C77" s="1"/>
      <c r="D77" s="2"/>
      <c r="E77" s="6"/>
      <c r="F77" s="6"/>
      <c r="G77" s="6"/>
      <c r="H77" s="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</sheetData>
  <sortState ref="A71:XFC76">
    <sortCondition ref="U71:U76" descending="1"/>
  </sortState>
  <mergeCells count="2">
    <mergeCell ref="A1:H1"/>
    <mergeCell ref="A51:H51"/>
  </mergeCells>
  <pageMargins left="0.393055555555556" right="0.75" top="0.313888888888889" bottom="0.15625" header="0.354166666666667" footer="0.196527777777778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默默路过</cp:lastModifiedBy>
  <dcterms:created xsi:type="dcterms:W3CDTF">2021-03-29T03:08:00Z</dcterms:created>
  <dcterms:modified xsi:type="dcterms:W3CDTF">2021-03-29T12:37:07Z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1B4FB46C19C848EBA78BC96610D6C06E</vt:lpwstr>
  </property>
</Properties>
</file>